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9055ffa773fd32/Desktop/"/>
    </mc:Choice>
  </mc:AlternateContent>
  <xr:revisionPtr revIDLastSave="1" documentId="13_ncr:1_{99911F95-547C-4E61-B5B7-6F77342DB1E9}" xr6:coauthVersionLast="47" xr6:coauthVersionMax="47" xr10:uidLastSave="{8F788B3E-DEDA-49FD-BDC7-01EFFE81B43F}"/>
  <bookViews>
    <workbookView xWindow="-108" yWindow="-108" windowWidth="23256" windowHeight="12456" xr2:uid="{00000000-000D-0000-FFFF-FFFF00000000}"/>
  </bookViews>
  <sheets>
    <sheet name="Střednědobý_výhled" sheetId="8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8" l="1"/>
  <c r="E37" i="8"/>
  <c r="D37" i="8"/>
  <c r="C37" i="8"/>
  <c r="E14" i="8" l="1"/>
  <c r="E10" i="8" s="1"/>
  <c r="D14" i="8"/>
  <c r="D10" i="8" s="1"/>
  <c r="C10" i="8"/>
  <c r="D18" i="8" l="1"/>
  <c r="E18" i="8"/>
  <c r="C18" i="8"/>
  <c r="C35" i="8" l="1"/>
  <c r="C36" i="8" s="1"/>
  <c r="E35" i="8"/>
  <c r="E36" i="8" s="1"/>
  <c r="D35" i="8"/>
  <c r="D36" i="8" s="1"/>
</calcChain>
</file>

<file path=xl/sharedStrings.xml><?xml version="1.0" encoding="utf-8"?>
<sst xmlns="http://schemas.openxmlformats.org/spreadsheetml/2006/main" count="60" uniqueCount="55">
  <si>
    <t>Stanovisko odvětvového odboru:</t>
  </si>
  <si>
    <t>Výnosy z hlavní činnosti</t>
  </si>
  <si>
    <t>601-647</t>
  </si>
  <si>
    <t>SÚ</t>
  </si>
  <si>
    <t>Výnosy z doplňkové činnosti</t>
  </si>
  <si>
    <t>VÝNOSY CELKEM</t>
  </si>
  <si>
    <t>601-672</t>
  </si>
  <si>
    <t>601-649</t>
  </si>
  <si>
    <t>Finanční výnosy</t>
  </si>
  <si>
    <t>661-669</t>
  </si>
  <si>
    <t>Výnosy z transferů</t>
  </si>
  <si>
    <t>671-672</t>
  </si>
  <si>
    <t>NÁKLADY CELKEM</t>
  </si>
  <si>
    <t xml:space="preserve">Spotřeba materiálu </t>
  </si>
  <si>
    <t>Spotřeba energie</t>
  </si>
  <si>
    <t>Opravy a udržování</t>
  </si>
  <si>
    <t>Cestovné</t>
  </si>
  <si>
    <t>Náklady na reprezentaci</t>
  </si>
  <si>
    <t>513</t>
  </si>
  <si>
    <t>Ostatní služby</t>
  </si>
  <si>
    <t>Mzdové náklady</t>
  </si>
  <si>
    <t>Jiné daně a poplatky</t>
  </si>
  <si>
    <t>Ostatní náklady z činnosti</t>
  </si>
  <si>
    <t>Odpisy dlouhodobého majetku</t>
  </si>
  <si>
    <t>Náklady z drobného dlouhodobého majetku</t>
  </si>
  <si>
    <t>501-558</t>
  </si>
  <si>
    <t xml:space="preserve">Předpokládaný plán nákladů a výnosů PO </t>
  </si>
  <si>
    <t>vzor č. 3</t>
  </si>
  <si>
    <t xml:space="preserve">Plán investic organizace </t>
  </si>
  <si>
    <t>Předpokládaný zdroj</t>
  </si>
  <si>
    <t>Střednědobý výhled</t>
  </si>
  <si>
    <t>žlutě označené řádky  znamenají výnosy a náklady financované z jiných rozpočtů (tzn. mimo rozpočet zřizovatele) a rozdíl těchto výnosů a nákladů musí být 0</t>
  </si>
  <si>
    <t>Zákonné a jiné sociální pojištění</t>
  </si>
  <si>
    <t>524-525</t>
  </si>
  <si>
    <t>Zákonné a jiné sociální náklady</t>
  </si>
  <si>
    <t>527-528</t>
  </si>
  <si>
    <t>Náklady z doplňkové činnosti</t>
  </si>
  <si>
    <t xml:space="preserve">              Výsledek hospodaření doplňkové činnosti</t>
  </si>
  <si>
    <t xml:space="preserve">                výnosy z transferů (na pořízení dlouhodobého majetku)</t>
  </si>
  <si>
    <t>VÝSLEDEK HOSPODAŘENÍ</t>
  </si>
  <si>
    <t xml:space="preserve">                výnosy z transferů ze SR a jiných rozpočtů (mimo rozpočet zřizovatele)</t>
  </si>
  <si>
    <r>
      <t xml:space="preserve">Náklady financované ze SR a jiných rozpočtů </t>
    </r>
    <r>
      <rPr>
        <b/>
        <i/>
        <sz val="10"/>
        <color theme="0" tint="-0.499984740745262"/>
        <rFont val="Calibri"/>
        <family val="2"/>
        <charset val="238"/>
        <scheme val="minor"/>
      </rPr>
      <t>(mimo rozpočet zřizovatele)</t>
    </r>
  </si>
  <si>
    <r>
      <rPr>
        <i/>
        <sz val="11"/>
        <color indexed="8"/>
        <rFont val="Calibri"/>
        <family val="2"/>
        <charset val="238"/>
        <scheme val="minor"/>
      </rPr>
      <t>v tom:</t>
    </r>
    <r>
      <rPr>
        <i/>
        <sz val="11"/>
        <rFont val="Calibri"/>
        <family val="2"/>
        <charset val="238"/>
        <scheme val="minor"/>
      </rPr>
      <t xml:space="preserve"> Výsledek hospodaření hlavní činnosti</t>
    </r>
  </si>
  <si>
    <t>rok 2027</t>
  </si>
  <si>
    <r>
      <rPr>
        <i/>
        <sz val="10.5"/>
        <color indexed="8"/>
        <rFont val="Calibri"/>
        <family val="2"/>
        <charset val="238"/>
        <scheme val="minor"/>
      </rPr>
      <t>z toho:</t>
    </r>
    <r>
      <rPr>
        <i/>
        <sz val="10.5"/>
        <rFont val="Calibri"/>
        <family val="2"/>
        <charset val="238"/>
        <scheme val="minor"/>
      </rPr>
      <t xml:space="preserve"> </t>
    </r>
    <r>
      <rPr>
        <b/>
        <i/>
        <sz val="10.5"/>
        <color rgb="FF00B050"/>
        <rFont val="Calibri"/>
        <family val="2"/>
        <charset val="238"/>
        <scheme val="minor"/>
      </rPr>
      <t>výnosy z transferů od zřizovatele (neúčelový a účelový)</t>
    </r>
  </si>
  <si>
    <t>Střednědobý výhled rozpočtu příspěvkové organizace na rok 2027-2028</t>
  </si>
  <si>
    <t>Výchozí rok 2026</t>
  </si>
  <si>
    <t>rok 2028</t>
  </si>
  <si>
    <t>NÁZEV PŘÍSPĚVKOVÉ ORGANIZACE: Mateřská škola Brno, Kamenná 21, příspěvková organizace</t>
  </si>
  <si>
    <t>ADRESA ORGANIZACE: Kamenná 21, 639 00 Brno</t>
  </si>
  <si>
    <t>IČO ORGANIZACE: 64328422</t>
  </si>
  <si>
    <t>rekonstrukce zahrady realizovaná zřizovatelem, dokrytí části inv. akce z FI</t>
  </si>
  <si>
    <t>FI</t>
  </si>
  <si>
    <r>
      <rPr>
        <b/>
        <sz val="10.5"/>
        <rFont val="Calibri"/>
        <family val="2"/>
        <charset val="238"/>
        <scheme val="minor"/>
      </rPr>
      <t>Zpracoval</t>
    </r>
    <r>
      <rPr>
        <sz val="10.5"/>
        <rFont val="Calibri"/>
        <family val="2"/>
        <charset val="238"/>
        <scheme val="minor"/>
      </rPr>
      <t xml:space="preserve"> (jméno, datum a </t>
    </r>
    <r>
      <rPr>
        <u/>
        <sz val="10.5"/>
        <rFont val="Calibri"/>
        <family val="2"/>
        <charset val="238"/>
        <scheme val="minor"/>
      </rPr>
      <t>podpis</t>
    </r>
    <r>
      <rPr>
        <sz val="10.5"/>
        <rFont val="Calibri"/>
        <family val="2"/>
        <charset val="238"/>
        <scheme val="minor"/>
      </rPr>
      <t>): M. Górecká, 2. 12. 2025</t>
    </r>
  </si>
  <si>
    <r>
      <rPr>
        <b/>
        <sz val="10.5"/>
        <rFont val="Calibri"/>
        <family val="2"/>
        <charset val="238"/>
        <scheme val="minor"/>
      </rPr>
      <t>Schválil</t>
    </r>
    <r>
      <rPr>
        <sz val="10.5"/>
        <rFont val="Calibri"/>
        <family val="2"/>
        <charset val="238"/>
        <scheme val="minor"/>
      </rPr>
      <t xml:space="preserve"> (ředitel organizace - jméno, datum a </t>
    </r>
    <r>
      <rPr>
        <u/>
        <sz val="10.5"/>
        <rFont val="Calibri"/>
        <family val="2"/>
        <charset val="238"/>
        <scheme val="minor"/>
      </rPr>
      <t>podpis</t>
    </r>
    <r>
      <rPr>
        <sz val="10.5"/>
        <rFont val="Calibri"/>
        <family val="2"/>
        <charset val="238"/>
        <scheme val="minor"/>
      </rPr>
      <t>): Věra Boušková, 2. 12.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</si>
</sst>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b/>
      <i/>
      <sz val="10.5"/>
      <color theme="0" tint="-0.499984740745262"/>
      <name val="Calibri"/>
      <family val="2"/>
      <charset val="238"/>
      <scheme val="minor"/>
    </font>
    <font>
      <i/>
      <sz val="10.5"/>
      <color indexed="8"/>
      <name val="Calibri"/>
      <family val="2"/>
      <charset val="238"/>
      <scheme val="minor"/>
    </font>
    <font>
      <b/>
      <sz val="10.5"/>
      <color theme="1" tint="0.249977111117893"/>
      <name val="Calibri"/>
      <family val="2"/>
      <charset val="238"/>
      <scheme val="minor"/>
    </font>
    <font>
      <sz val="10.5"/>
      <color theme="0" tint="-0.499984740745262"/>
      <name val="Calibri"/>
      <family val="2"/>
      <charset val="238"/>
      <scheme val="minor"/>
    </font>
    <font>
      <sz val="10.5"/>
      <color rgb="FF00B050"/>
      <name val="Calibri"/>
      <family val="2"/>
      <charset val="238"/>
      <scheme val="minor"/>
    </font>
    <font>
      <b/>
      <sz val="10.5"/>
      <color theme="9"/>
      <name val="Calibri"/>
      <family val="2"/>
      <charset val="238"/>
      <scheme val="minor"/>
    </font>
    <font>
      <b/>
      <i/>
      <sz val="10.5"/>
      <color rgb="FF00B050"/>
      <name val="Calibri"/>
      <family val="2"/>
      <charset val="238"/>
      <scheme val="minor"/>
    </font>
    <font>
      <i/>
      <sz val="10.5"/>
      <color theme="9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sz val="17.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164" fontId="1" fillId="0" borderId="0" xfId="0" applyNumberFormat="1" applyFont="1" applyAlignment="1">
      <alignment horizontal="right"/>
    </xf>
    <xf numFmtId="0" fontId="5" fillId="0" borderId="0" xfId="0" applyFont="1"/>
    <xf numFmtId="0" fontId="4" fillId="2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18" xfId="0" applyFont="1" applyFill="1" applyBorder="1"/>
    <xf numFmtId="0" fontId="4" fillId="2" borderId="19" xfId="0" applyFont="1" applyFill="1" applyBorder="1" applyAlignment="1">
      <alignment horizontal="center"/>
    </xf>
    <xf numFmtId="0" fontId="5" fillId="2" borderId="0" xfId="0" applyFont="1" applyFill="1"/>
    <xf numFmtId="0" fontId="9" fillId="4" borderId="22" xfId="0" applyFont="1" applyFill="1" applyBorder="1"/>
    <xf numFmtId="0" fontId="9" fillId="4" borderId="23" xfId="0" applyFont="1" applyFill="1" applyBorder="1" applyAlignment="1">
      <alignment horizontal="center"/>
    </xf>
    <xf numFmtId="0" fontId="1" fillId="4" borderId="1" xfId="0" applyFont="1" applyFill="1" applyBorder="1"/>
    <xf numFmtId="0" fontId="4" fillId="4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4" fillId="0" borderId="0" xfId="0" applyFont="1"/>
    <xf numFmtId="0" fontId="14" fillId="0" borderId="28" xfId="0" applyFont="1" applyBorder="1"/>
    <xf numFmtId="0" fontId="14" fillId="0" borderId="27" xfId="0" applyFont="1" applyBorder="1"/>
    <xf numFmtId="0" fontId="14" fillId="2" borderId="28" xfId="0" applyFont="1" applyFill="1" applyBorder="1"/>
    <xf numFmtId="0" fontId="13" fillId="0" borderId="15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5" fillId="2" borderId="16" xfId="0" applyFont="1" applyFill="1" applyBorder="1"/>
    <xf numFmtId="0" fontId="4" fillId="2" borderId="20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top" wrapText="1"/>
    </xf>
    <xf numFmtId="0" fontId="9" fillId="0" borderId="0" xfId="0" applyFont="1"/>
    <xf numFmtId="0" fontId="18" fillId="5" borderId="0" xfId="0" applyFont="1" applyFill="1"/>
    <xf numFmtId="0" fontId="4" fillId="5" borderId="0" xfId="0" applyFont="1" applyFill="1" applyAlignment="1">
      <alignment horizontal="center"/>
    </xf>
    <xf numFmtId="0" fontId="6" fillId="5" borderId="0" xfId="0" applyFont="1" applyFill="1"/>
    <xf numFmtId="0" fontId="6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29" xfId="0" applyBorder="1"/>
    <xf numFmtId="0" fontId="0" fillId="0" borderId="30" xfId="0" applyBorder="1"/>
    <xf numFmtId="3" fontId="4" fillId="2" borderId="4" xfId="0" applyNumberFormat="1" applyFont="1" applyFill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0" fillId="4" borderId="23" xfId="0" applyNumberFormat="1" applyFont="1" applyFill="1" applyBorder="1" applyAlignment="1">
      <alignment horizontal="right"/>
    </xf>
    <xf numFmtId="3" fontId="4" fillId="2" borderId="19" xfId="0" applyNumberFormat="1" applyFont="1" applyFill="1" applyBorder="1" applyAlignment="1">
      <alignment horizontal="right"/>
    </xf>
    <xf numFmtId="3" fontId="12" fillId="2" borderId="19" xfId="0" applyNumberFormat="1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right"/>
    </xf>
    <xf numFmtId="3" fontId="4" fillId="4" borderId="7" xfId="0" applyNumberFormat="1" applyFont="1" applyFill="1" applyBorder="1" applyAlignment="1">
      <alignment horizontal="right"/>
    </xf>
    <xf numFmtId="3" fontId="4" fillId="4" borderId="13" xfId="0" applyNumberFormat="1" applyFont="1" applyFill="1" applyBorder="1" applyAlignment="1">
      <alignment horizontal="center" vertical="top" wrapText="1"/>
    </xf>
    <xf numFmtId="3" fontId="1" fillId="4" borderId="13" xfId="0" applyNumberFormat="1" applyFont="1" applyFill="1" applyBorder="1" applyAlignment="1">
      <alignment horizontal="center" vertical="center" wrapText="1"/>
    </xf>
    <xf numFmtId="3" fontId="1" fillId="4" borderId="24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12" fillId="2" borderId="6" xfId="0" applyNumberFormat="1" applyFont="1" applyFill="1" applyBorder="1" applyAlignment="1">
      <alignment horizontal="right"/>
    </xf>
    <xf numFmtId="3" fontId="12" fillId="2" borderId="9" xfId="0" applyNumberFormat="1" applyFont="1" applyFill="1" applyBorder="1" applyAlignment="1">
      <alignment horizontal="right"/>
    </xf>
    <xf numFmtId="0" fontId="20" fillId="0" borderId="0" xfId="0" applyFont="1"/>
    <xf numFmtId="0" fontId="9" fillId="4" borderId="18" xfId="0" applyFont="1" applyFill="1" applyBorder="1"/>
    <xf numFmtId="0" fontId="9" fillId="4" borderId="19" xfId="0" applyFont="1" applyFill="1" applyBorder="1" applyAlignment="1">
      <alignment horizontal="center"/>
    </xf>
    <xf numFmtId="3" fontId="10" fillId="4" borderId="19" xfId="0" applyNumberFormat="1" applyFont="1" applyFill="1" applyBorder="1" applyAlignment="1">
      <alignment horizontal="right"/>
    </xf>
    <xf numFmtId="3" fontId="10" fillId="4" borderId="26" xfId="0" applyNumberFormat="1" applyFont="1" applyFill="1" applyBorder="1" applyAlignment="1">
      <alignment horizontal="right"/>
    </xf>
    <xf numFmtId="0" fontId="5" fillId="3" borderId="1" xfId="0" applyFont="1" applyFill="1" applyBorder="1"/>
    <xf numFmtId="0" fontId="5" fillId="3" borderId="2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0" fontId="5" fillId="3" borderId="3" xfId="0" applyFont="1" applyFill="1" applyBorder="1"/>
    <xf numFmtId="0" fontId="5" fillId="3" borderId="4" xfId="0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0" fontId="19" fillId="3" borderId="3" xfId="0" applyFont="1" applyFill="1" applyBorder="1"/>
    <xf numFmtId="0" fontId="19" fillId="3" borderId="4" xfId="0" applyFont="1" applyFill="1" applyBorder="1" applyAlignment="1">
      <alignment horizontal="center"/>
    </xf>
    <xf numFmtId="3" fontId="19" fillId="3" borderId="4" xfId="0" applyNumberFormat="1" applyFont="1" applyFill="1" applyBorder="1" applyAlignment="1">
      <alignment horizontal="right"/>
    </xf>
    <xf numFmtId="3" fontId="19" fillId="3" borderId="8" xfId="0" applyNumberFormat="1" applyFont="1" applyFill="1" applyBorder="1" applyAlignment="1">
      <alignment horizontal="right"/>
    </xf>
    <xf numFmtId="0" fontId="19" fillId="0" borderId="0" xfId="0" applyFont="1"/>
    <xf numFmtId="3" fontId="5" fillId="3" borderId="8" xfId="0" applyNumberFormat="1" applyFont="1" applyFill="1" applyBorder="1" applyAlignment="1">
      <alignment horizontal="right"/>
    </xf>
    <xf numFmtId="49" fontId="5" fillId="3" borderId="3" xfId="0" applyNumberFormat="1" applyFont="1" applyFill="1" applyBorder="1"/>
    <xf numFmtId="49" fontId="5" fillId="3" borderId="4" xfId="0" applyNumberFormat="1" applyFont="1" applyFill="1" applyBorder="1" applyAlignment="1">
      <alignment horizontal="center"/>
    </xf>
    <xf numFmtId="0" fontId="5" fillId="3" borderId="14" xfId="0" applyFont="1" applyFill="1" applyBorder="1"/>
    <xf numFmtId="0" fontId="5" fillId="3" borderId="25" xfId="0" applyFont="1" applyFill="1" applyBorder="1" applyAlignment="1">
      <alignment horizontal="center"/>
    </xf>
    <xf numFmtId="0" fontId="5" fillId="3" borderId="18" xfId="0" applyFont="1" applyFill="1" applyBorder="1"/>
    <xf numFmtId="0" fontId="5" fillId="3" borderId="19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6" xfId="0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right"/>
    </xf>
    <xf numFmtId="3" fontId="6" fillId="3" borderId="6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0" fontId="19" fillId="3" borderId="1" xfId="0" applyFont="1" applyFill="1" applyBorder="1" applyAlignment="1">
      <alignment vertical="top"/>
    </xf>
    <xf numFmtId="0" fontId="19" fillId="3" borderId="2" xfId="0" applyFont="1" applyFill="1" applyBorder="1" applyAlignment="1">
      <alignment horizontal="center"/>
    </xf>
    <xf numFmtId="3" fontId="5" fillId="3" borderId="11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right"/>
    </xf>
    <xf numFmtId="3" fontId="6" fillId="3" borderId="31" xfId="0" applyNumberFormat="1" applyFont="1" applyFill="1" applyBorder="1" applyAlignment="1">
      <alignment horizontal="right"/>
    </xf>
    <xf numFmtId="0" fontId="17" fillId="0" borderId="0" xfId="0" applyFont="1"/>
    <xf numFmtId="0" fontId="23" fillId="0" borderId="0" xfId="0" applyFont="1"/>
    <xf numFmtId="0" fontId="24" fillId="5" borderId="6" xfId="0" applyFont="1" applyFill="1" applyBorder="1" applyAlignment="1">
      <alignment horizontal="center"/>
    </xf>
    <xf numFmtId="3" fontId="24" fillId="5" borderId="6" xfId="0" applyNumberFormat="1" applyFont="1" applyFill="1" applyBorder="1" applyAlignment="1">
      <alignment horizontal="right"/>
    </xf>
    <xf numFmtId="3" fontId="24" fillId="5" borderId="9" xfId="0" applyNumberFormat="1" applyFont="1" applyFill="1" applyBorder="1" applyAlignment="1">
      <alignment horizontal="right"/>
    </xf>
    <xf numFmtId="0" fontId="24" fillId="0" borderId="0" xfId="0" applyFont="1"/>
    <xf numFmtId="0" fontId="25" fillId="2" borderId="4" xfId="0" applyFont="1" applyFill="1" applyBorder="1" applyAlignment="1">
      <alignment horizontal="center"/>
    </xf>
    <xf numFmtId="3" fontId="25" fillId="2" borderId="4" xfId="0" applyNumberFormat="1" applyFont="1" applyFill="1" applyBorder="1" applyAlignment="1">
      <alignment horizontal="right"/>
    </xf>
    <xf numFmtId="3" fontId="25" fillId="2" borderId="8" xfId="0" applyNumberFormat="1" applyFont="1" applyFill="1" applyBorder="1" applyAlignment="1">
      <alignment horizontal="right"/>
    </xf>
    <xf numFmtId="0" fontId="26" fillId="2" borderId="4" xfId="0" applyFont="1" applyFill="1" applyBorder="1" applyAlignment="1">
      <alignment horizontal="center"/>
    </xf>
    <xf numFmtId="3" fontId="26" fillId="2" borderId="4" xfId="0" applyNumberFormat="1" applyFont="1" applyFill="1" applyBorder="1" applyAlignment="1">
      <alignment horizontal="right"/>
    </xf>
    <xf numFmtId="3" fontId="26" fillId="2" borderId="8" xfId="0" applyNumberFormat="1" applyFont="1" applyFill="1" applyBorder="1" applyAlignment="1">
      <alignment horizontal="right"/>
    </xf>
    <xf numFmtId="0" fontId="13" fillId="0" borderId="3" xfId="0" applyFont="1" applyBorder="1"/>
    <xf numFmtId="0" fontId="28" fillId="0" borderId="3" xfId="0" applyFont="1" applyBorder="1"/>
    <xf numFmtId="0" fontId="21" fillId="5" borderId="5" xfId="0" applyFont="1" applyFill="1" applyBorder="1"/>
    <xf numFmtId="3" fontId="12" fillId="2" borderId="26" xfId="0" applyNumberFormat="1" applyFont="1" applyFill="1" applyBorder="1" applyAlignment="1">
      <alignment horizontal="right"/>
    </xf>
    <xf numFmtId="0" fontId="20" fillId="5" borderId="12" xfId="0" applyFont="1" applyFill="1" applyBorder="1" applyAlignment="1">
      <alignment wrapText="1"/>
    </xf>
    <xf numFmtId="0" fontId="20" fillId="5" borderId="13" xfId="0" applyFont="1" applyFill="1" applyBorder="1" applyAlignment="1">
      <alignment horizontal="center"/>
    </xf>
    <xf numFmtId="3" fontId="20" fillId="5" borderId="13" xfId="0" applyNumberFormat="1" applyFont="1" applyFill="1" applyBorder="1" applyAlignment="1">
      <alignment horizontal="right"/>
    </xf>
    <xf numFmtId="3" fontId="20" fillId="5" borderId="24" xfId="0" applyNumberFormat="1" applyFont="1" applyFill="1" applyBorder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1" fillId="4" borderId="3" xfId="0" applyFont="1" applyFill="1" applyBorder="1"/>
    <xf numFmtId="0" fontId="9" fillId="4" borderId="4" xfId="0" applyFont="1" applyFill="1" applyBorder="1" applyAlignment="1">
      <alignment horizontal="center"/>
    </xf>
    <xf numFmtId="3" fontId="9" fillId="4" borderId="4" xfId="0" applyNumberFormat="1" applyFont="1" applyFill="1" applyBorder="1" applyAlignment="1">
      <alignment horizontal="right"/>
    </xf>
    <xf numFmtId="3" fontId="9" fillId="4" borderId="8" xfId="0" applyNumberFormat="1" applyFont="1" applyFill="1" applyBorder="1" applyAlignment="1">
      <alignment horizontal="right"/>
    </xf>
    <xf numFmtId="0" fontId="11" fillId="4" borderId="5" xfId="0" applyFont="1" applyFill="1" applyBorder="1"/>
    <xf numFmtId="0" fontId="9" fillId="4" borderId="6" xfId="0" applyFont="1" applyFill="1" applyBorder="1" applyAlignment="1">
      <alignment horizontal="center"/>
    </xf>
    <xf numFmtId="3" fontId="9" fillId="4" borderId="6" xfId="0" applyNumberFormat="1" applyFont="1" applyFill="1" applyBorder="1" applyAlignment="1">
      <alignment horizontal="right"/>
    </xf>
    <xf numFmtId="3" fontId="9" fillId="4" borderId="9" xfId="0" applyNumberFormat="1" applyFont="1" applyFill="1" applyBorder="1" applyAlignment="1">
      <alignment horizontal="right"/>
    </xf>
    <xf numFmtId="0" fontId="30" fillId="0" borderId="0" xfId="0" applyFont="1"/>
    <xf numFmtId="0" fontId="31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7" fillId="4" borderId="2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31869B"/>
      <color rgb="FF008000"/>
      <color rgb="FFFFFFCC"/>
      <color rgb="FFFF9966"/>
      <color rgb="FF0066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topLeftCell="A10" zoomScaleNormal="100" workbookViewId="0">
      <selection activeCell="E50" sqref="A1:E50"/>
    </sheetView>
  </sheetViews>
  <sheetFormatPr defaultRowHeight="14.4" x14ac:dyDescent="0.3"/>
  <cols>
    <col min="1" max="1" width="69.33203125" style="2" customWidth="1"/>
    <col min="2" max="2" width="16.88671875" style="15" customWidth="1"/>
    <col min="3" max="3" width="17.33203125" style="15" customWidth="1"/>
    <col min="4" max="4" width="17" style="4" customWidth="1"/>
    <col min="5" max="5" width="17.109375" style="4" customWidth="1"/>
    <col min="6" max="254" width="9.109375" style="2"/>
    <col min="255" max="255" width="57" style="2" customWidth="1"/>
    <col min="256" max="261" width="14.33203125" style="2" customWidth="1"/>
    <col min="262" max="510" width="9.109375" style="2"/>
    <col min="511" max="511" width="57" style="2" customWidth="1"/>
    <col min="512" max="517" width="14.33203125" style="2" customWidth="1"/>
    <col min="518" max="766" width="9.109375" style="2"/>
    <col min="767" max="767" width="57" style="2" customWidth="1"/>
    <col min="768" max="773" width="14.33203125" style="2" customWidth="1"/>
    <col min="774" max="1022" width="9.109375" style="2"/>
    <col min="1023" max="1023" width="57" style="2" customWidth="1"/>
    <col min="1024" max="1029" width="14.33203125" style="2" customWidth="1"/>
    <col min="1030" max="1278" width="9.109375" style="2"/>
    <col min="1279" max="1279" width="57" style="2" customWidth="1"/>
    <col min="1280" max="1285" width="14.33203125" style="2" customWidth="1"/>
    <col min="1286" max="1534" width="9.109375" style="2"/>
    <col min="1535" max="1535" width="57" style="2" customWidth="1"/>
    <col min="1536" max="1541" width="14.33203125" style="2" customWidth="1"/>
    <col min="1542" max="1790" width="9.109375" style="2"/>
    <col min="1791" max="1791" width="57" style="2" customWidth="1"/>
    <col min="1792" max="1797" width="14.33203125" style="2" customWidth="1"/>
    <col min="1798" max="2046" width="9.109375" style="2"/>
    <col min="2047" max="2047" width="57" style="2" customWidth="1"/>
    <col min="2048" max="2053" width="14.33203125" style="2" customWidth="1"/>
    <col min="2054" max="2302" width="9.109375" style="2"/>
    <col min="2303" max="2303" width="57" style="2" customWidth="1"/>
    <col min="2304" max="2309" width="14.33203125" style="2" customWidth="1"/>
    <col min="2310" max="2558" width="9.109375" style="2"/>
    <col min="2559" max="2559" width="57" style="2" customWidth="1"/>
    <col min="2560" max="2565" width="14.33203125" style="2" customWidth="1"/>
    <col min="2566" max="2814" width="9.109375" style="2"/>
    <col min="2815" max="2815" width="57" style="2" customWidth="1"/>
    <col min="2816" max="2821" width="14.33203125" style="2" customWidth="1"/>
    <col min="2822" max="3070" width="9.109375" style="2"/>
    <col min="3071" max="3071" width="57" style="2" customWidth="1"/>
    <col min="3072" max="3077" width="14.33203125" style="2" customWidth="1"/>
    <col min="3078" max="3326" width="9.109375" style="2"/>
    <col min="3327" max="3327" width="57" style="2" customWidth="1"/>
    <col min="3328" max="3333" width="14.33203125" style="2" customWidth="1"/>
    <col min="3334" max="3582" width="9.109375" style="2"/>
    <col min="3583" max="3583" width="57" style="2" customWidth="1"/>
    <col min="3584" max="3589" width="14.33203125" style="2" customWidth="1"/>
    <col min="3590" max="3838" width="9.109375" style="2"/>
    <col min="3839" max="3839" width="57" style="2" customWidth="1"/>
    <col min="3840" max="3845" width="14.33203125" style="2" customWidth="1"/>
    <col min="3846" max="4094" width="9.109375" style="2"/>
    <col min="4095" max="4095" width="57" style="2" customWidth="1"/>
    <col min="4096" max="4101" width="14.33203125" style="2" customWidth="1"/>
    <col min="4102" max="4350" width="9.109375" style="2"/>
    <col min="4351" max="4351" width="57" style="2" customWidth="1"/>
    <col min="4352" max="4357" width="14.33203125" style="2" customWidth="1"/>
    <col min="4358" max="4606" width="9.109375" style="2"/>
    <col min="4607" max="4607" width="57" style="2" customWidth="1"/>
    <col min="4608" max="4613" width="14.33203125" style="2" customWidth="1"/>
    <col min="4614" max="4862" width="9.109375" style="2"/>
    <col min="4863" max="4863" width="57" style="2" customWidth="1"/>
    <col min="4864" max="4869" width="14.33203125" style="2" customWidth="1"/>
    <col min="4870" max="5118" width="9.109375" style="2"/>
    <col min="5119" max="5119" width="57" style="2" customWidth="1"/>
    <col min="5120" max="5125" width="14.33203125" style="2" customWidth="1"/>
    <col min="5126" max="5374" width="9.109375" style="2"/>
    <col min="5375" max="5375" width="57" style="2" customWidth="1"/>
    <col min="5376" max="5381" width="14.33203125" style="2" customWidth="1"/>
    <col min="5382" max="5630" width="9.109375" style="2"/>
    <col min="5631" max="5631" width="57" style="2" customWidth="1"/>
    <col min="5632" max="5637" width="14.33203125" style="2" customWidth="1"/>
    <col min="5638" max="5886" width="9.109375" style="2"/>
    <col min="5887" max="5887" width="57" style="2" customWidth="1"/>
    <col min="5888" max="5893" width="14.33203125" style="2" customWidth="1"/>
    <col min="5894" max="6142" width="9.109375" style="2"/>
    <col min="6143" max="6143" width="57" style="2" customWidth="1"/>
    <col min="6144" max="6149" width="14.33203125" style="2" customWidth="1"/>
    <col min="6150" max="6398" width="9.109375" style="2"/>
    <col min="6399" max="6399" width="57" style="2" customWidth="1"/>
    <col min="6400" max="6405" width="14.33203125" style="2" customWidth="1"/>
    <col min="6406" max="6654" width="9.109375" style="2"/>
    <col min="6655" max="6655" width="57" style="2" customWidth="1"/>
    <col min="6656" max="6661" width="14.33203125" style="2" customWidth="1"/>
    <col min="6662" max="6910" width="9.109375" style="2"/>
    <col min="6911" max="6911" width="57" style="2" customWidth="1"/>
    <col min="6912" max="6917" width="14.33203125" style="2" customWidth="1"/>
    <col min="6918" max="7166" width="9.109375" style="2"/>
    <col min="7167" max="7167" width="57" style="2" customWidth="1"/>
    <col min="7168" max="7173" width="14.33203125" style="2" customWidth="1"/>
    <col min="7174" max="7422" width="9.109375" style="2"/>
    <col min="7423" max="7423" width="57" style="2" customWidth="1"/>
    <col min="7424" max="7429" width="14.33203125" style="2" customWidth="1"/>
    <col min="7430" max="7678" width="9.109375" style="2"/>
    <col min="7679" max="7679" width="57" style="2" customWidth="1"/>
    <col min="7680" max="7685" width="14.33203125" style="2" customWidth="1"/>
    <col min="7686" max="7934" width="9.109375" style="2"/>
    <col min="7935" max="7935" width="57" style="2" customWidth="1"/>
    <col min="7936" max="7941" width="14.33203125" style="2" customWidth="1"/>
    <col min="7942" max="8190" width="9.109375" style="2"/>
    <col min="8191" max="8191" width="57" style="2" customWidth="1"/>
    <col min="8192" max="8197" width="14.33203125" style="2" customWidth="1"/>
    <col min="8198" max="8446" width="9.109375" style="2"/>
    <col min="8447" max="8447" width="57" style="2" customWidth="1"/>
    <col min="8448" max="8453" width="14.33203125" style="2" customWidth="1"/>
    <col min="8454" max="8702" width="9.109375" style="2"/>
    <col min="8703" max="8703" width="57" style="2" customWidth="1"/>
    <col min="8704" max="8709" width="14.33203125" style="2" customWidth="1"/>
    <col min="8710" max="8958" width="9.109375" style="2"/>
    <col min="8959" max="8959" width="57" style="2" customWidth="1"/>
    <col min="8960" max="8965" width="14.33203125" style="2" customWidth="1"/>
    <col min="8966" max="9214" width="9.109375" style="2"/>
    <col min="9215" max="9215" width="57" style="2" customWidth="1"/>
    <col min="9216" max="9221" width="14.33203125" style="2" customWidth="1"/>
    <col min="9222" max="9470" width="9.109375" style="2"/>
    <col min="9471" max="9471" width="57" style="2" customWidth="1"/>
    <col min="9472" max="9477" width="14.33203125" style="2" customWidth="1"/>
    <col min="9478" max="9726" width="9.109375" style="2"/>
    <col min="9727" max="9727" width="57" style="2" customWidth="1"/>
    <col min="9728" max="9733" width="14.33203125" style="2" customWidth="1"/>
    <col min="9734" max="9982" width="9.109375" style="2"/>
    <col min="9983" max="9983" width="57" style="2" customWidth="1"/>
    <col min="9984" max="9989" width="14.33203125" style="2" customWidth="1"/>
    <col min="9990" max="10238" width="9.109375" style="2"/>
    <col min="10239" max="10239" width="57" style="2" customWidth="1"/>
    <col min="10240" max="10245" width="14.33203125" style="2" customWidth="1"/>
    <col min="10246" max="10494" width="9.109375" style="2"/>
    <col min="10495" max="10495" width="57" style="2" customWidth="1"/>
    <col min="10496" max="10501" width="14.33203125" style="2" customWidth="1"/>
    <col min="10502" max="10750" width="9.109375" style="2"/>
    <col min="10751" max="10751" width="57" style="2" customWidth="1"/>
    <col min="10752" max="10757" width="14.33203125" style="2" customWidth="1"/>
    <col min="10758" max="11006" width="9.109375" style="2"/>
    <col min="11007" max="11007" width="57" style="2" customWidth="1"/>
    <col min="11008" max="11013" width="14.33203125" style="2" customWidth="1"/>
    <col min="11014" max="11262" width="9.109375" style="2"/>
    <col min="11263" max="11263" width="57" style="2" customWidth="1"/>
    <col min="11264" max="11269" width="14.33203125" style="2" customWidth="1"/>
    <col min="11270" max="11518" width="9.109375" style="2"/>
    <col min="11519" max="11519" width="57" style="2" customWidth="1"/>
    <col min="11520" max="11525" width="14.33203125" style="2" customWidth="1"/>
    <col min="11526" max="11774" width="9.109375" style="2"/>
    <col min="11775" max="11775" width="57" style="2" customWidth="1"/>
    <col min="11776" max="11781" width="14.33203125" style="2" customWidth="1"/>
    <col min="11782" max="12030" width="9.109375" style="2"/>
    <col min="12031" max="12031" width="57" style="2" customWidth="1"/>
    <col min="12032" max="12037" width="14.33203125" style="2" customWidth="1"/>
    <col min="12038" max="12286" width="9.109375" style="2"/>
    <col min="12287" max="12287" width="57" style="2" customWidth="1"/>
    <col min="12288" max="12293" width="14.33203125" style="2" customWidth="1"/>
    <col min="12294" max="12542" width="9.109375" style="2"/>
    <col min="12543" max="12543" width="57" style="2" customWidth="1"/>
    <col min="12544" max="12549" width="14.33203125" style="2" customWidth="1"/>
    <col min="12550" max="12798" width="9.109375" style="2"/>
    <col min="12799" max="12799" width="57" style="2" customWidth="1"/>
    <col min="12800" max="12805" width="14.33203125" style="2" customWidth="1"/>
    <col min="12806" max="13054" width="9.109375" style="2"/>
    <col min="13055" max="13055" width="57" style="2" customWidth="1"/>
    <col min="13056" max="13061" width="14.33203125" style="2" customWidth="1"/>
    <col min="13062" max="13310" width="9.109375" style="2"/>
    <col min="13311" max="13311" width="57" style="2" customWidth="1"/>
    <col min="13312" max="13317" width="14.33203125" style="2" customWidth="1"/>
    <col min="13318" max="13566" width="9.109375" style="2"/>
    <col min="13567" max="13567" width="57" style="2" customWidth="1"/>
    <col min="13568" max="13573" width="14.33203125" style="2" customWidth="1"/>
    <col min="13574" max="13822" width="9.109375" style="2"/>
    <col min="13823" max="13823" width="57" style="2" customWidth="1"/>
    <col min="13824" max="13829" width="14.33203125" style="2" customWidth="1"/>
    <col min="13830" max="14078" width="9.109375" style="2"/>
    <col min="14079" max="14079" width="57" style="2" customWidth="1"/>
    <col min="14080" max="14085" width="14.33203125" style="2" customWidth="1"/>
    <col min="14086" max="14334" width="9.109375" style="2"/>
    <col min="14335" max="14335" width="57" style="2" customWidth="1"/>
    <col min="14336" max="14341" width="14.33203125" style="2" customWidth="1"/>
    <col min="14342" max="14590" width="9.109375" style="2"/>
    <col min="14591" max="14591" width="57" style="2" customWidth="1"/>
    <col min="14592" max="14597" width="14.33203125" style="2" customWidth="1"/>
    <col min="14598" max="14846" width="9.109375" style="2"/>
    <col min="14847" max="14847" width="57" style="2" customWidth="1"/>
    <col min="14848" max="14853" width="14.33203125" style="2" customWidth="1"/>
    <col min="14854" max="15102" width="9.109375" style="2"/>
    <col min="15103" max="15103" width="57" style="2" customWidth="1"/>
    <col min="15104" max="15109" width="14.33203125" style="2" customWidth="1"/>
    <col min="15110" max="15358" width="9.109375" style="2"/>
    <col min="15359" max="15359" width="57" style="2" customWidth="1"/>
    <col min="15360" max="15365" width="14.33203125" style="2" customWidth="1"/>
    <col min="15366" max="15614" width="9.109375" style="2"/>
    <col min="15615" max="15615" width="57" style="2" customWidth="1"/>
    <col min="15616" max="15621" width="14.33203125" style="2" customWidth="1"/>
    <col min="15622" max="15870" width="9.109375" style="2"/>
    <col min="15871" max="15871" width="57" style="2" customWidth="1"/>
    <col min="15872" max="15877" width="14.33203125" style="2" customWidth="1"/>
    <col min="15878" max="16126" width="9.109375" style="2"/>
    <col min="16127" max="16127" width="57" style="2" customWidth="1"/>
    <col min="16128" max="16133" width="14.33203125" style="2" customWidth="1"/>
    <col min="16134" max="16384" width="9.109375" style="2"/>
  </cols>
  <sheetData>
    <row r="1" spans="1:7" x14ac:dyDescent="0.3">
      <c r="A1" s="2" t="s">
        <v>27</v>
      </c>
    </row>
    <row r="2" spans="1:7" s="121" customFormat="1" ht="26.25" customHeight="1" x14ac:dyDescent="0.45">
      <c r="A2" s="123" t="s">
        <v>45</v>
      </c>
      <c r="B2" s="123"/>
      <c r="C2" s="123"/>
      <c r="D2" s="123"/>
      <c r="E2" s="123"/>
    </row>
    <row r="3" spans="1:7" ht="12.9" customHeight="1" x14ac:dyDescent="0.3">
      <c r="A3" s="139" t="s">
        <v>48</v>
      </c>
      <c r="B3" s="139"/>
      <c r="C3" s="2"/>
      <c r="D3" s="2"/>
      <c r="E3" s="2"/>
    </row>
    <row r="4" spans="1:7" ht="12.9" customHeight="1" x14ac:dyDescent="0.3">
      <c r="A4" s="122" t="s">
        <v>49</v>
      </c>
      <c r="B4" s="140"/>
      <c r="C4" s="141"/>
      <c r="D4" s="2"/>
      <c r="E4" s="2"/>
    </row>
    <row r="5" spans="1:7" ht="12.9" customHeight="1" x14ac:dyDescent="0.3">
      <c r="A5" s="122" t="s">
        <v>50</v>
      </c>
      <c r="B5" s="140"/>
      <c r="C5" s="141"/>
      <c r="D5" s="2"/>
      <c r="E5" s="2"/>
    </row>
    <row r="6" spans="1:7" ht="6.75" customHeight="1" x14ac:dyDescent="0.3">
      <c r="A6" s="29"/>
      <c r="B6" s="3"/>
      <c r="C6" s="4"/>
      <c r="F6" s="4"/>
      <c r="G6" s="1"/>
    </row>
    <row r="7" spans="1:7" ht="15" customHeight="1" thickBot="1" x14ac:dyDescent="0.35">
      <c r="A7" s="30" t="s">
        <v>31</v>
      </c>
      <c r="B7" s="31"/>
      <c r="C7" s="32"/>
      <c r="D7" s="32"/>
      <c r="E7" s="32"/>
      <c r="F7" s="33"/>
      <c r="G7" s="34"/>
    </row>
    <row r="8" spans="1:7" x14ac:dyDescent="0.3">
      <c r="A8" s="133" t="s">
        <v>26</v>
      </c>
      <c r="B8" s="133"/>
      <c r="C8" s="135" t="s">
        <v>46</v>
      </c>
      <c r="D8" s="137" t="s">
        <v>30</v>
      </c>
      <c r="E8" s="138"/>
    </row>
    <row r="9" spans="1:7" s="5" customFormat="1" ht="18.600000000000001" customHeight="1" thickBot="1" x14ac:dyDescent="0.35">
      <c r="A9" s="134"/>
      <c r="B9" s="134" t="s">
        <v>3</v>
      </c>
      <c r="C9" s="136"/>
      <c r="D9" s="111" t="s">
        <v>43</v>
      </c>
      <c r="E9" s="112" t="s">
        <v>47</v>
      </c>
    </row>
    <row r="10" spans="1:7" s="6" customFormat="1" ht="15" customHeight="1" thickBot="1" x14ac:dyDescent="0.35">
      <c r="A10" s="11" t="s">
        <v>5</v>
      </c>
      <c r="B10" s="12" t="s">
        <v>6</v>
      </c>
      <c r="C10" s="40">
        <f>SUM(C11+C12+C13+C14)</f>
        <v>8854</v>
      </c>
      <c r="D10" s="57">
        <f>SUM(D11+D12+D13+D14)</f>
        <v>8813</v>
      </c>
      <c r="E10" s="58">
        <f>SUM(E11+E12+E13+E14)</f>
        <v>8813</v>
      </c>
    </row>
    <row r="11" spans="1:7" x14ac:dyDescent="0.3">
      <c r="A11" s="59" t="s">
        <v>1</v>
      </c>
      <c r="B11" s="60" t="s">
        <v>7</v>
      </c>
      <c r="C11" s="61">
        <v>451</v>
      </c>
      <c r="D11" s="62">
        <v>451</v>
      </c>
      <c r="E11" s="63">
        <v>451</v>
      </c>
    </row>
    <row r="12" spans="1:7" x14ac:dyDescent="0.3">
      <c r="A12" s="64" t="s">
        <v>8</v>
      </c>
      <c r="B12" s="65" t="s">
        <v>9</v>
      </c>
      <c r="C12" s="66">
        <v>2385</v>
      </c>
      <c r="D12" s="67">
        <v>2385</v>
      </c>
      <c r="E12" s="68">
        <v>2385</v>
      </c>
    </row>
    <row r="13" spans="1:7" s="73" customFormat="1" x14ac:dyDescent="0.3">
      <c r="A13" s="69" t="s">
        <v>4</v>
      </c>
      <c r="B13" s="70" t="s">
        <v>2</v>
      </c>
      <c r="C13" s="71">
        <v>194</v>
      </c>
      <c r="D13" s="71">
        <v>153</v>
      </c>
      <c r="E13" s="72">
        <v>153</v>
      </c>
    </row>
    <row r="14" spans="1:7" ht="14.25" customHeight="1" x14ac:dyDescent="0.3">
      <c r="A14" s="64" t="s">
        <v>10</v>
      </c>
      <c r="B14" s="65" t="s">
        <v>11</v>
      </c>
      <c r="C14" s="66">
        <f>SUM(C15:C17)</f>
        <v>5824</v>
      </c>
      <c r="D14" s="66">
        <f>SUM(D15:D17)</f>
        <v>5824</v>
      </c>
      <c r="E14" s="74">
        <f>SUM(E15:E17)</f>
        <v>5824</v>
      </c>
    </row>
    <row r="15" spans="1:7" s="91" customFormat="1" ht="14.25" customHeight="1" x14ac:dyDescent="0.3">
      <c r="A15" s="103" t="s">
        <v>44</v>
      </c>
      <c r="B15" s="97"/>
      <c r="C15" s="98">
        <v>1824</v>
      </c>
      <c r="D15" s="98">
        <v>1824</v>
      </c>
      <c r="E15" s="99">
        <v>1824</v>
      </c>
    </row>
    <row r="16" spans="1:7" s="92" customFormat="1" ht="14.25" customHeight="1" x14ac:dyDescent="0.3">
      <c r="A16" s="104" t="s">
        <v>38</v>
      </c>
      <c r="B16" s="100"/>
      <c r="C16" s="101"/>
      <c r="D16" s="101"/>
      <c r="E16" s="102"/>
    </row>
    <row r="17" spans="1:5" s="96" customFormat="1" ht="14.25" customHeight="1" thickBot="1" x14ac:dyDescent="0.35">
      <c r="A17" s="105" t="s">
        <v>40</v>
      </c>
      <c r="B17" s="93"/>
      <c r="C17" s="94">
        <v>4000</v>
      </c>
      <c r="D17" s="94">
        <v>4000</v>
      </c>
      <c r="E17" s="95">
        <v>4000</v>
      </c>
    </row>
    <row r="18" spans="1:5" s="6" customFormat="1" ht="14.25" customHeight="1" thickBot="1" x14ac:dyDescent="0.35">
      <c r="A18" s="55" t="s">
        <v>12</v>
      </c>
      <c r="B18" s="56" t="s">
        <v>25</v>
      </c>
      <c r="C18" s="57">
        <f>SUM(C19:C33)</f>
        <v>8813</v>
      </c>
      <c r="D18" s="57">
        <f>SUM(D19:D33)</f>
        <v>8763</v>
      </c>
      <c r="E18" s="58">
        <f>SUM(E19:E33)</f>
        <v>8763</v>
      </c>
    </row>
    <row r="19" spans="1:5" ht="12" customHeight="1" x14ac:dyDescent="0.3">
      <c r="A19" s="59" t="s">
        <v>13</v>
      </c>
      <c r="B19" s="60">
        <v>501</v>
      </c>
      <c r="C19" s="61">
        <v>180</v>
      </c>
      <c r="D19" s="62">
        <v>180</v>
      </c>
      <c r="E19" s="63">
        <v>180</v>
      </c>
    </row>
    <row r="20" spans="1:5" ht="12" customHeight="1" x14ac:dyDescent="0.3">
      <c r="A20" s="64" t="s">
        <v>14</v>
      </c>
      <c r="B20" s="65">
        <v>502</v>
      </c>
      <c r="C20" s="66">
        <v>170</v>
      </c>
      <c r="D20" s="67">
        <v>170</v>
      </c>
      <c r="E20" s="68">
        <v>170</v>
      </c>
    </row>
    <row r="21" spans="1:5" ht="12" customHeight="1" x14ac:dyDescent="0.3">
      <c r="A21" s="64" t="s">
        <v>15</v>
      </c>
      <c r="B21" s="65">
        <v>511</v>
      </c>
      <c r="C21" s="66">
        <v>50</v>
      </c>
      <c r="D21" s="67">
        <v>50</v>
      </c>
      <c r="E21" s="68">
        <v>50</v>
      </c>
    </row>
    <row r="22" spans="1:5" ht="12" customHeight="1" x14ac:dyDescent="0.3">
      <c r="A22" s="64" t="s">
        <v>16</v>
      </c>
      <c r="B22" s="65">
        <v>512</v>
      </c>
      <c r="C22" s="66">
        <v>10</v>
      </c>
      <c r="D22" s="67">
        <v>10</v>
      </c>
      <c r="E22" s="68">
        <v>10</v>
      </c>
    </row>
    <row r="23" spans="1:5" ht="12" customHeight="1" x14ac:dyDescent="0.3">
      <c r="A23" s="75" t="s">
        <v>17</v>
      </c>
      <c r="B23" s="76" t="s">
        <v>18</v>
      </c>
      <c r="C23" s="66">
        <v>0</v>
      </c>
      <c r="D23" s="67">
        <v>0</v>
      </c>
      <c r="E23" s="68">
        <v>0</v>
      </c>
    </row>
    <row r="24" spans="1:5" ht="12" customHeight="1" x14ac:dyDescent="0.3">
      <c r="A24" s="77" t="s">
        <v>19</v>
      </c>
      <c r="B24" s="65">
        <v>518</v>
      </c>
      <c r="C24" s="66">
        <v>700</v>
      </c>
      <c r="D24" s="67">
        <v>700</v>
      </c>
      <c r="E24" s="68">
        <v>700</v>
      </c>
    </row>
    <row r="25" spans="1:5" ht="12" customHeight="1" x14ac:dyDescent="0.3">
      <c r="A25" s="64" t="s">
        <v>20</v>
      </c>
      <c r="B25" s="78">
        <v>521</v>
      </c>
      <c r="C25" s="66">
        <v>1006</v>
      </c>
      <c r="D25" s="67">
        <v>1006</v>
      </c>
      <c r="E25" s="68">
        <v>1006</v>
      </c>
    </row>
    <row r="26" spans="1:5" ht="12" customHeight="1" x14ac:dyDescent="0.3">
      <c r="A26" s="64" t="s">
        <v>32</v>
      </c>
      <c r="B26" s="65" t="s">
        <v>33</v>
      </c>
      <c r="C26" s="66">
        <v>21</v>
      </c>
      <c r="D26" s="67">
        <v>21</v>
      </c>
      <c r="E26" s="68">
        <v>21</v>
      </c>
    </row>
    <row r="27" spans="1:5" ht="12" customHeight="1" x14ac:dyDescent="0.3">
      <c r="A27" s="79" t="s">
        <v>34</v>
      </c>
      <c r="B27" s="80" t="s">
        <v>35</v>
      </c>
      <c r="C27" s="66">
        <v>36</v>
      </c>
      <c r="D27" s="66">
        <v>36</v>
      </c>
      <c r="E27" s="74">
        <v>36</v>
      </c>
    </row>
    <row r="28" spans="1:5" ht="12" customHeight="1" x14ac:dyDescent="0.3">
      <c r="A28" s="64" t="s">
        <v>21</v>
      </c>
      <c r="B28" s="65">
        <v>538</v>
      </c>
      <c r="C28" s="66"/>
      <c r="D28" s="67"/>
      <c r="E28" s="68"/>
    </row>
    <row r="29" spans="1:5" ht="12" customHeight="1" x14ac:dyDescent="0.3">
      <c r="A29" s="64" t="s">
        <v>22</v>
      </c>
      <c r="B29" s="65">
        <v>549</v>
      </c>
      <c r="C29" s="66">
        <v>4</v>
      </c>
      <c r="D29" s="67">
        <v>4</v>
      </c>
      <c r="E29" s="68">
        <v>4</v>
      </c>
    </row>
    <row r="30" spans="1:5" ht="12" customHeight="1" x14ac:dyDescent="0.3">
      <c r="A30" s="64" t="s">
        <v>23</v>
      </c>
      <c r="B30" s="65">
        <v>551</v>
      </c>
      <c r="C30" s="66">
        <v>2393</v>
      </c>
      <c r="D30" s="67">
        <v>2393</v>
      </c>
      <c r="E30" s="68">
        <v>2393</v>
      </c>
    </row>
    <row r="31" spans="1:5" ht="12" customHeight="1" thickBot="1" x14ac:dyDescent="0.35">
      <c r="A31" s="81" t="s">
        <v>24</v>
      </c>
      <c r="B31" s="82">
        <v>558</v>
      </c>
      <c r="C31" s="83">
        <v>90</v>
      </c>
      <c r="D31" s="84">
        <v>90</v>
      </c>
      <c r="E31" s="85">
        <v>90</v>
      </c>
    </row>
    <row r="32" spans="1:5" ht="15" customHeight="1" thickBot="1" x14ac:dyDescent="0.35">
      <c r="A32" s="86" t="s">
        <v>36</v>
      </c>
      <c r="B32" s="87" t="s">
        <v>25</v>
      </c>
      <c r="C32" s="88">
        <v>153</v>
      </c>
      <c r="D32" s="89">
        <v>103</v>
      </c>
      <c r="E32" s="90">
        <v>103</v>
      </c>
    </row>
    <row r="33" spans="1:5" s="54" customFormat="1" ht="14.25" customHeight="1" thickBot="1" x14ac:dyDescent="0.35">
      <c r="A33" s="107" t="s">
        <v>41</v>
      </c>
      <c r="B33" s="108" t="s">
        <v>25</v>
      </c>
      <c r="C33" s="109">
        <v>4000</v>
      </c>
      <c r="D33" s="109">
        <v>4000</v>
      </c>
      <c r="E33" s="110">
        <v>4000</v>
      </c>
    </row>
    <row r="34" spans="1:5" s="10" customFormat="1" ht="7.5" customHeight="1" thickBot="1" x14ac:dyDescent="0.35">
      <c r="A34" s="8"/>
      <c r="B34" s="9"/>
      <c r="C34" s="41"/>
      <c r="D34" s="42"/>
      <c r="E34" s="106"/>
    </row>
    <row r="35" spans="1:5" ht="12" customHeight="1" x14ac:dyDescent="0.3">
      <c r="A35" s="13" t="s">
        <v>39</v>
      </c>
      <c r="B35" s="14"/>
      <c r="C35" s="43">
        <f>C10-C18</f>
        <v>41</v>
      </c>
      <c r="D35" s="43">
        <f>D10-D18</f>
        <v>50</v>
      </c>
      <c r="E35" s="44">
        <f>E10-E18</f>
        <v>50</v>
      </c>
    </row>
    <row r="36" spans="1:5" s="6" customFormat="1" ht="12" customHeight="1" x14ac:dyDescent="0.3">
      <c r="A36" s="113" t="s">
        <v>42</v>
      </c>
      <c r="B36" s="114"/>
      <c r="C36" s="115">
        <f>C35-C37</f>
        <v>0</v>
      </c>
      <c r="D36" s="115">
        <f t="shared" ref="D36:E36" si="0">D35-D37</f>
        <v>0</v>
      </c>
      <c r="E36" s="116">
        <f t="shared" si="0"/>
        <v>0</v>
      </c>
    </row>
    <row r="37" spans="1:5" s="6" customFormat="1" ht="12" customHeight="1" thickBot="1" x14ac:dyDescent="0.35">
      <c r="A37" s="117" t="s">
        <v>37</v>
      </c>
      <c r="B37" s="118"/>
      <c r="C37" s="119">
        <f>C13-C32</f>
        <v>41</v>
      </c>
      <c r="D37" s="119">
        <f t="shared" ref="D37:E37" si="1">D13-D32</f>
        <v>50</v>
      </c>
      <c r="E37" s="120">
        <f t="shared" si="1"/>
        <v>50</v>
      </c>
    </row>
    <row r="38" spans="1:5" ht="30.75" customHeight="1" thickBot="1" x14ac:dyDescent="0.35">
      <c r="A38" s="27" t="s">
        <v>28</v>
      </c>
      <c r="B38" s="28" t="s">
        <v>29</v>
      </c>
      <c r="C38" s="45" t="s">
        <v>46</v>
      </c>
      <c r="D38" s="46" t="s">
        <v>43</v>
      </c>
      <c r="E38" s="47" t="s">
        <v>47</v>
      </c>
    </row>
    <row r="39" spans="1:5" ht="12" customHeight="1" x14ac:dyDescent="0.3">
      <c r="A39" s="22" t="s">
        <v>51</v>
      </c>
      <c r="B39" s="23" t="s">
        <v>52</v>
      </c>
      <c r="C39" s="48">
        <v>1000</v>
      </c>
      <c r="D39" s="49">
        <v>0</v>
      </c>
      <c r="E39" s="50">
        <v>0</v>
      </c>
    </row>
    <row r="40" spans="1:5" ht="12" customHeight="1" x14ac:dyDescent="0.3">
      <c r="A40" s="24"/>
      <c r="B40" s="7"/>
      <c r="C40" s="37"/>
      <c r="D40" s="38"/>
      <c r="E40" s="39"/>
    </row>
    <row r="41" spans="1:5" ht="12" customHeight="1" x14ac:dyDescent="0.3">
      <c r="A41" s="24"/>
      <c r="B41" s="7"/>
      <c r="C41" s="37"/>
      <c r="D41" s="38"/>
      <c r="E41" s="39"/>
    </row>
    <row r="42" spans="1:5" ht="12" customHeight="1" thickBot="1" x14ac:dyDescent="0.35">
      <c r="A42" s="25"/>
      <c r="B42" s="26"/>
      <c r="C42" s="51"/>
      <c r="D42" s="52"/>
      <c r="E42" s="53"/>
    </row>
    <row r="44" spans="1:5" s="16" customFormat="1" x14ac:dyDescent="0.3">
      <c r="A44" s="124" t="s">
        <v>53</v>
      </c>
      <c r="B44" s="126" t="s">
        <v>54</v>
      </c>
      <c r="C44" s="127"/>
      <c r="D44" s="128"/>
      <c r="E44" s="129"/>
    </row>
    <row r="45" spans="1:5" s="16" customFormat="1" ht="19.5" customHeight="1" x14ac:dyDescent="0.3">
      <c r="A45" s="125"/>
      <c r="B45" s="130"/>
      <c r="C45" s="131"/>
      <c r="D45" s="131"/>
      <c r="E45" s="132"/>
    </row>
    <row r="47" spans="1:5" s="16" customFormat="1" x14ac:dyDescent="0.3">
      <c r="A47" s="18" t="s">
        <v>0</v>
      </c>
      <c r="B47" s="19"/>
      <c r="C47" s="19"/>
      <c r="D47" s="17"/>
      <c r="E47" s="20"/>
    </row>
    <row r="48" spans="1:5" customFormat="1" x14ac:dyDescent="0.3">
      <c r="A48" s="35"/>
      <c r="B48" s="36"/>
      <c r="C48" s="36"/>
      <c r="D48" s="36"/>
      <c r="E48" s="21"/>
    </row>
  </sheetData>
  <mergeCells count="10">
    <mergeCell ref="A2:E2"/>
    <mergeCell ref="A44:A45"/>
    <mergeCell ref="B44:E45"/>
    <mergeCell ref="A8:A9"/>
    <mergeCell ref="B8:B9"/>
    <mergeCell ref="C8:C9"/>
    <mergeCell ref="D8:E8"/>
    <mergeCell ref="A3:B3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5" orientation="landscape" r:id="rId1"/>
  <rowBreaks count="1" manualBreakCount="1">
    <brk id="37" max="16383" man="1"/>
  </rowBreaks>
  <ignoredErrors>
    <ignoredError sqref="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Střednědobý_výhled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Tomaš Matejov</dc:creator>
  <cp:lastModifiedBy>Mateřská škola Kamenná</cp:lastModifiedBy>
  <cp:lastPrinted>2025-12-02T12:31:34Z</cp:lastPrinted>
  <dcterms:created xsi:type="dcterms:W3CDTF">2016-06-20T11:32:17Z</dcterms:created>
  <dcterms:modified xsi:type="dcterms:W3CDTF">2025-12-15T12:54:09Z</dcterms:modified>
</cp:coreProperties>
</file>